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20055" windowHeight="7950"/>
  </bookViews>
  <sheets>
    <sheet name="Kuchařovice" sheetId="1" r:id="rId1"/>
  </sheets>
  <calcPr calcId="145621"/>
</workbook>
</file>

<file path=xl/calcChain.xml><?xml version="1.0" encoding="utf-8"?>
<calcChain xmlns="http://schemas.openxmlformats.org/spreadsheetml/2006/main">
  <c r="G18" i="1" l="1"/>
  <c r="G15" i="1"/>
  <c r="G14" i="1"/>
  <c r="G6" i="1"/>
  <c r="G7" i="1"/>
  <c r="G8" i="1"/>
  <c r="G9" i="1"/>
  <c r="G10" i="1"/>
  <c r="G11" i="1"/>
  <c r="G12" i="1"/>
  <c r="G13" i="1"/>
  <c r="G16" i="1"/>
  <c r="G17" i="1"/>
  <c r="G19" i="1"/>
  <c r="G20" i="1"/>
  <c r="G21" i="1"/>
  <c r="G22" i="1"/>
  <c r="G23" i="1"/>
  <c r="G5" i="1"/>
  <c r="D24" i="1" l="1"/>
  <c r="D25" i="1" s="1"/>
</calcChain>
</file>

<file path=xl/sharedStrings.xml><?xml version="1.0" encoding="utf-8"?>
<sst xmlns="http://schemas.openxmlformats.org/spreadsheetml/2006/main" count="47" uniqueCount="31">
  <si>
    <t>Položka</t>
  </si>
  <si>
    <t>Práce a dodávky</t>
  </si>
  <si>
    <t>MJ</t>
  </si>
  <si>
    <t>Množství</t>
  </si>
  <si>
    <t>Jednotková cena</t>
  </si>
  <si>
    <t>Výložník pozink délky 0,5-2m dle kamerových zkoušek</t>
  </si>
  <si>
    <t>ks</t>
  </si>
  <si>
    <t>Montáž výložníku na stávající sloup pomocí Bandimex</t>
  </si>
  <si>
    <t>Detailová kamera pro čtení SPZ dle specifikace včetně nastavení</t>
  </si>
  <si>
    <t>Montáž kamer na výložník včetně kabeláže</t>
  </si>
  <si>
    <t>IR záblesková jednotka</t>
  </si>
  <si>
    <t>Montáž IR zábleskové jednotky</t>
  </si>
  <si>
    <t>Příjmač GPS</t>
  </si>
  <si>
    <t>celek</t>
  </si>
  <si>
    <t>Kompletní zapojení a zprovoznění měřícího profilu 1</t>
  </si>
  <si>
    <t>Kompletní zapojení a zprovoznění měřícího profilu 2</t>
  </si>
  <si>
    <t>Montáž příjmače GPS</t>
  </si>
  <si>
    <t>SW licence</t>
  </si>
  <si>
    <t>Uvedení do  provozu</t>
  </si>
  <si>
    <t>Montáž rozvaděče s technologií ÚMR na stávající stožár</t>
  </si>
  <si>
    <t>Ověření ÚMR ČMI (platnost ověření 1rok)</t>
  </si>
  <si>
    <t xml:space="preserve">Nástřik čar na vozovku </t>
  </si>
  <si>
    <t>hod</t>
  </si>
  <si>
    <t>Přidružený materiál a podíl přidružených výkonů</t>
  </si>
  <si>
    <t>%</t>
  </si>
  <si>
    <t>Cena celkem v Kč bez DPH</t>
  </si>
  <si>
    <t>Rozvaděč s technologií ÚMR (konektivita pomocí SIM LTE/VPN)</t>
  </si>
  <si>
    <t>Cena celkem v Kč s DPH</t>
  </si>
  <si>
    <t>Pronájem montážní plošiny</t>
  </si>
  <si>
    <t>SW nastavení ÚMR</t>
  </si>
  <si>
    <t>Úsekové měření rychlosti  - Kuchařovice - dodávka, montáž a zprovoznění technologie ÚMR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</si>
</sst>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/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5"/>
  <sheetViews>
    <sheetView tabSelected="1" workbookViewId="0">
      <selection activeCell="H16" sqref="H16"/>
    </sheetView>
  </sheetViews>
  <sheetFormatPr defaultRowHeight="15" x14ac:dyDescent="0.25"/>
  <cols>
    <col min="2" max="2" width="12.140625" customWidth="1"/>
    <col min="3" max="3" width="87.42578125" customWidth="1"/>
    <col min="6" max="6" width="21.42578125" customWidth="1"/>
    <col min="7" max="7" width="23.28515625" customWidth="1"/>
  </cols>
  <sheetData>
    <row r="2" spans="2:7" x14ac:dyDescent="0.25">
      <c r="B2" t="s">
        <v>30</v>
      </c>
    </row>
    <row r="4" spans="2:7" x14ac:dyDescent="0.25">
      <c r="B4" s="3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25</v>
      </c>
    </row>
    <row r="5" spans="2:7" x14ac:dyDescent="0.25">
      <c r="B5" s="5">
        <v>1</v>
      </c>
      <c r="C5" s="2" t="s">
        <v>5</v>
      </c>
      <c r="D5" s="2" t="s">
        <v>6</v>
      </c>
      <c r="E5" s="2">
        <v>2</v>
      </c>
      <c r="F5" s="2">
        <v>0</v>
      </c>
      <c r="G5" s="2">
        <f>PRODUCT(E5,F5)</f>
        <v>0</v>
      </c>
    </row>
    <row r="6" spans="2:7" x14ac:dyDescent="0.25">
      <c r="B6" s="5">
        <v>2</v>
      </c>
      <c r="C6" s="2" t="s">
        <v>7</v>
      </c>
      <c r="D6" s="2" t="s">
        <v>6</v>
      </c>
      <c r="E6" s="2">
        <v>2</v>
      </c>
      <c r="F6" s="2">
        <v>0</v>
      </c>
      <c r="G6" s="2">
        <f t="shared" ref="G6:G23" si="0">PRODUCT(E6,F6)</f>
        <v>0</v>
      </c>
    </row>
    <row r="7" spans="2:7" x14ac:dyDescent="0.25">
      <c r="B7" s="5">
        <v>3</v>
      </c>
      <c r="C7" s="2" t="s">
        <v>8</v>
      </c>
      <c r="D7" s="2" t="s">
        <v>6</v>
      </c>
      <c r="E7" s="2">
        <v>4</v>
      </c>
      <c r="F7" s="2">
        <v>0</v>
      </c>
      <c r="G7" s="2">
        <f t="shared" si="0"/>
        <v>0</v>
      </c>
    </row>
    <row r="8" spans="2:7" x14ac:dyDescent="0.25">
      <c r="B8" s="5">
        <v>4</v>
      </c>
      <c r="C8" s="2" t="s">
        <v>9</v>
      </c>
      <c r="D8" s="2" t="s">
        <v>6</v>
      </c>
      <c r="E8" s="2">
        <v>4</v>
      </c>
      <c r="F8" s="2">
        <v>0</v>
      </c>
      <c r="G8" s="2">
        <f t="shared" si="0"/>
        <v>0</v>
      </c>
    </row>
    <row r="9" spans="2:7" x14ac:dyDescent="0.25">
      <c r="B9" s="5">
        <v>5</v>
      </c>
      <c r="C9" s="2" t="s">
        <v>26</v>
      </c>
      <c r="D9" s="2" t="s">
        <v>6</v>
      </c>
      <c r="E9" s="2">
        <v>2</v>
      </c>
      <c r="F9" s="2">
        <v>0</v>
      </c>
      <c r="G9" s="2">
        <f t="shared" si="0"/>
        <v>0</v>
      </c>
    </row>
    <row r="10" spans="2:7" x14ac:dyDescent="0.25">
      <c r="B10" s="5">
        <v>6</v>
      </c>
      <c r="C10" s="2" t="s">
        <v>19</v>
      </c>
      <c r="D10" s="2" t="s">
        <v>6</v>
      </c>
      <c r="E10" s="2">
        <v>2</v>
      </c>
      <c r="F10" s="2">
        <v>0</v>
      </c>
      <c r="G10" s="2">
        <f t="shared" si="0"/>
        <v>0</v>
      </c>
    </row>
    <row r="11" spans="2:7" x14ac:dyDescent="0.25">
      <c r="B11" s="5">
        <v>7</v>
      </c>
      <c r="C11" s="2" t="s">
        <v>10</v>
      </c>
      <c r="D11" s="2" t="s">
        <v>6</v>
      </c>
      <c r="E11" s="2">
        <v>2</v>
      </c>
      <c r="F11" s="2">
        <v>0</v>
      </c>
      <c r="G11" s="2">
        <f t="shared" si="0"/>
        <v>0</v>
      </c>
    </row>
    <row r="12" spans="2:7" x14ac:dyDescent="0.25">
      <c r="B12" s="5">
        <v>8</v>
      </c>
      <c r="C12" s="2" t="s">
        <v>11</v>
      </c>
      <c r="D12" s="2" t="s">
        <v>6</v>
      </c>
      <c r="E12" s="2">
        <v>2</v>
      </c>
      <c r="F12" s="2">
        <v>0</v>
      </c>
      <c r="G12" s="2">
        <f t="shared" si="0"/>
        <v>0</v>
      </c>
    </row>
    <row r="13" spans="2:7" x14ac:dyDescent="0.25">
      <c r="B13" s="5">
        <v>9</v>
      </c>
      <c r="C13" s="2" t="s">
        <v>12</v>
      </c>
      <c r="D13" s="2" t="s">
        <v>6</v>
      </c>
      <c r="E13" s="2">
        <v>2</v>
      </c>
      <c r="F13" s="2">
        <v>0</v>
      </c>
      <c r="G13" s="2">
        <f t="shared" si="0"/>
        <v>0</v>
      </c>
    </row>
    <row r="14" spans="2:7" x14ac:dyDescent="0.25">
      <c r="B14" s="5">
        <v>10</v>
      </c>
      <c r="C14" s="2" t="s">
        <v>16</v>
      </c>
      <c r="D14" s="2" t="s">
        <v>6</v>
      </c>
      <c r="E14" s="2">
        <v>2</v>
      </c>
      <c r="F14" s="2">
        <v>0</v>
      </c>
      <c r="G14" s="2">
        <f t="shared" si="0"/>
        <v>0</v>
      </c>
    </row>
    <row r="15" spans="2:7" x14ac:dyDescent="0.25">
      <c r="B15" s="5">
        <v>11</v>
      </c>
      <c r="C15" s="2" t="s">
        <v>14</v>
      </c>
      <c r="D15" s="2" t="s">
        <v>13</v>
      </c>
      <c r="E15" s="2">
        <v>1</v>
      </c>
      <c r="F15" s="2">
        <v>0</v>
      </c>
      <c r="G15" s="2">
        <f t="shared" si="0"/>
        <v>0</v>
      </c>
    </row>
    <row r="16" spans="2:7" x14ac:dyDescent="0.25">
      <c r="B16" s="5">
        <v>12</v>
      </c>
      <c r="C16" s="2" t="s">
        <v>15</v>
      </c>
      <c r="D16" s="2" t="s">
        <v>13</v>
      </c>
      <c r="E16" s="2">
        <v>1</v>
      </c>
      <c r="F16" s="2">
        <v>0</v>
      </c>
      <c r="G16" s="2">
        <f t="shared" si="0"/>
        <v>0</v>
      </c>
    </row>
    <row r="17" spans="2:7" x14ac:dyDescent="0.25">
      <c r="B17" s="5">
        <v>13</v>
      </c>
      <c r="C17" s="2" t="s">
        <v>17</v>
      </c>
      <c r="D17" s="2" t="s">
        <v>13</v>
      </c>
      <c r="E17" s="2">
        <v>1</v>
      </c>
      <c r="F17" s="2">
        <v>0</v>
      </c>
      <c r="G17" s="2">
        <f t="shared" si="0"/>
        <v>0</v>
      </c>
    </row>
    <row r="18" spans="2:7" x14ac:dyDescent="0.25">
      <c r="B18" s="5">
        <v>14</v>
      </c>
      <c r="C18" s="2" t="s">
        <v>29</v>
      </c>
      <c r="D18" s="2" t="s">
        <v>13</v>
      </c>
      <c r="E18" s="2">
        <v>1</v>
      </c>
      <c r="F18" s="2">
        <v>0</v>
      </c>
      <c r="G18" s="2">
        <f t="shared" si="0"/>
        <v>0</v>
      </c>
    </row>
    <row r="19" spans="2:7" x14ac:dyDescent="0.25">
      <c r="B19" s="5">
        <v>15</v>
      </c>
      <c r="C19" s="2" t="s">
        <v>20</v>
      </c>
      <c r="D19" s="2" t="s">
        <v>6</v>
      </c>
      <c r="E19" s="2">
        <v>1</v>
      </c>
      <c r="F19" s="2">
        <v>0</v>
      </c>
      <c r="G19" s="2">
        <f t="shared" si="0"/>
        <v>0</v>
      </c>
    </row>
    <row r="20" spans="2:7" x14ac:dyDescent="0.25">
      <c r="B20" s="5">
        <v>16</v>
      </c>
      <c r="C20" s="2" t="s">
        <v>18</v>
      </c>
      <c r="D20" s="2" t="s">
        <v>13</v>
      </c>
      <c r="E20" s="2">
        <v>1</v>
      </c>
      <c r="F20" s="2">
        <v>0</v>
      </c>
      <c r="G20" s="2">
        <f t="shared" si="0"/>
        <v>0</v>
      </c>
    </row>
    <row r="21" spans="2:7" x14ac:dyDescent="0.25">
      <c r="B21" s="5">
        <v>17</v>
      </c>
      <c r="C21" s="2" t="s">
        <v>21</v>
      </c>
      <c r="D21" s="2" t="s">
        <v>6</v>
      </c>
      <c r="E21" s="2">
        <v>4</v>
      </c>
      <c r="F21" s="2">
        <v>0</v>
      </c>
      <c r="G21" s="2">
        <f t="shared" si="0"/>
        <v>0</v>
      </c>
    </row>
    <row r="22" spans="2:7" x14ac:dyDescent="0.25">
      <c r="B22" s="5">
        <v>18</v>
      </c>
      <c r="C22" s="2" t="s">
        <v>28</v>
      </c>
      <c r="D22" s="2" t="s">
        <v>22</v>
      </c>
      <c r="E22" s="2">
        <v>8</v>
      </c>
      <c r="F22" s="2">
        <v>0</v>
      </c>
      <c r="G22" s="2">
        <f t="shared" si="0"/>
        <v>0</v>
      </c>
    </row>
    <row r="23" spans="2:7" x14ac:dyDescent="0.25">
      <c r="B23" s="5">
        <v>19</v>
      </c>
      <c r="C23" s="2" t="s">
        <v>23</v>
      </c>
      <c r="D23" s="2" t="s">
        <v>24</v>
      </c>
      <c r="E23" s="2">
        <v>1</v>
      </c>
      <c r="F23" s="2">
        <v>0</v>
      </c>
      <c r="G23" s="2">
        <f t="shared" si="0"/>
        <v>0</v>
      </c>
    </row>
    <row r="24" spans="2:7" ht="15.75" x14ac:dyDescent="0.25">
      <c r="B24" s="2"/>
      <c r="C24" s="4" t="s">
        <v>25</v>
      </c>
      <c r="D24" s="6">
        <f>SUM(G5:G23)</f>
        <v>0</v>
      </c>
      <c r="E24" s="7"/>
      <c r="F24" s="7"/>
      <c r="G24" s="8"/>
    </row>
    <row r="25" spans="2:7" ht="15.75" x14ac:dyDescent="0.25">
      <c r="B25" s="2"/>
      <c r="C25" s="4" t="s">
        <v>27</v>
      </c>
      <c r="D25" s="6">
        <f>PRODUCT(D24,1.21)</f>
        <v>0</v>
      </c>
      <c r="E25" s="7"/>
      <c r="F25" s="7"/>
      <c r="G25" s="8"/>
    </row>
  </sheetData>
  <mergeCells count="2">
    <mergeCell ref="D24:G24"/>
    <mergeCell ref="D25:G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Kuchařovice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</dc:creator>
  <cp:lastModifiedBy>Moltaš Martin</cp:lastModifiedBy>
  <dcterms:created xsi:type="dcterms:W3CDTF">2021-08-20T07:37:29Z</dcterms:created>
  <dcterms:modified xsi:type="dcterms:W3CDTF">2021-10-21T09:36:55Z</dcterms:modified>
</cp:coreProperties>
</file>